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l Nemocnice Znojmo 2023 REACT opak/02 Vybaveni rtg oddeleni sk 1 II/01 ZD cistopis/"/>
    </mc:Choice>
  </mc:AlternateContent>
  <xr:revisionPtr revIDLastSave="0" documentId="13_ncr:1_{BE1F4AF4-D805-964E-ADBB-7722C37A69EF}" xr6:coauthVersionLast="47" xr6:coauthVersionMax="47" xr10:uidLastSave="{00000000-0000-0000-0000-000000000000}"/>
  <bookViews>
    <workbookView xWindow="3120" yWindow="1900" windowWidth="21600" windowHeight="14300" activeTab="2" xr2:uid="{00000000-000D-0000-FFFF-FFFF00000000}"/>
  </bookViews>
  <sheets>
    <sheet name="část 1" sheetId="19" r:id="rId1"/>
    <sheet name="část 2" sheetId="23" r:id="rId2"/>
    <sheet name="část 3" sheetId="2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24" l="1"/>
  <c r="H22" i="19" l="1"/>
  <c r="H19" i="23"/>
  <c r="I22" i="19"/>
</calcChain>
</file>

<file path=xl/sharedStrings.xml><?xml version="1.0" encoding="utf-8"?>
<sst xmlns="http://schemas.openxmlformats.org/spreadsheetml/2006/main" count="92" uniqueCount="47">
  <si>
    <t>bez DPH</t>
  </si>
  <si>
    <t>vč. DPH</t>
  </si>
  <si>
    <t>Datum:</t>
  </si>
  <si>
    <t>nabídková cena v Kč</t>
  </si>
  <si>
    <t>Celková výše nabídkové ceny:</t>
  </si>
  <si>
    <t>kritérium</t>
  </si>
  <si>
    <t>jednotka</t>
  </si>
  <si>
    <t>nabízená hodnota</t>
  </si>
  <si>
    <t>DPH ... %</t>
  </si>
  <si>
    <t>takto označené položky vyplňuje účastník zadávacího řízení</t>
  </si>
  <si>
    <t>údaj, který bude předmětem hodnocení nabídky podle ekonomické výhodnosti</t>
  </si>
  <si>
    <t>Kč bez DPH/rok</t>
  </si>
  <si>
    <t>Nabídkový formulář</t>
  </si>
  <si>
    <t>Hodnota dalších kritérií / subkritérií:</t>
  </si>
  <si>
    <t>název kritéria / subkritéria</t>
  </si>
  <si>
    <t>BTK, kontroly</t>
  </si>
  <si>
    <t>HZS pozáruční setvis</t>
  </si>
  <si>
    <t>Kč bez DPH/hod.</t>
  </si>
  <si>
    <t>Kč bez DPH/1 výjezd</t>
  </si>
  <si>
    <t>podpis účastníka zadávacího řízení</t>
  </si>
  <si>
    <t>ANO / NE</t>
  </si>
  <si>
    <t>Cena za výjezd</t>
  </si>
  <si>
    <t>váha kritéria</t>
  </si>
  <si>
    <t>Cena pozáručního servisu za 6 let</t>
  </si>
  <si>
    <t xml:space="preserve">Pořizovací cena  </t>
  </si>
  <si>
    <t>Nabídková cena (součet položek a + b)</t>
  </si>
  <si>
    <t>a</t>
  </si>
  <si>
    <t>b</t>
  </si>
  <si>
    <t>Hodnota dalších kritérií:</t>
  </si>
  <si>
    <t xml:space="preserve">název kritéria </t>
  </si>
  <si>
    <t>Technické parametry</t>
  </si>
  <si>
    <t>váha subkritéria</t>
  </si>
  <si>
    <t>Automatický stranový posun kompresní lopatky, pro MLO projekce</t>
  </si>
  <si>
    <t xml:space="preserve">Velikost pixelu </t>
  </si>
  <si>
    <t xml:space="preserve"> μm</t>
  </si>
  <si>
    <t>Poznámka: váha subkritéria se počítá v rámci váhy kritéria</t>
  </si>
  <si>
    <t>Pořizovací cena  Ventilátor MR kompatibilní</t>
  </si>
  <si>
    <t>Pořizovací cena MR kompatibilní  měření SpO2</t>
  </si>
  <si>
    <t>Část 1 VZ: Mamograf pro screening</t>
  </si>
  <si>
    <t>Část 2 VZ: MR kompatibilní ventilátor</t>
  </si>
  <si>
    <t>Nabídková (pořizovací) cena</t>
  </si>
  <si>
    <t>Část 3 VZ: MR kompatibilní  měření SpO2</t>
  </si>
  <si>
    <t xml:space="preserve">Nabídková (pořizovací) cena </t>
  </si>
  <si>
    <t xml:space="preserve">Technologie pro přímou konverzi signálu (materiál amorfní Se) nebo nepřímou konverzi signálu (CsI) </t>
  </si>
  <si>
    <t>Transparentní kompresní lopatky, určené k základním screeningovým a diagnostickým vyšetřením pro malá a velká prsa, s anatomickým tvarováním styčné kompresní plochy lopatek s anatomií prsu. Anatomicky tvarovaná kompresní plocha je taková, kdy její kompresní plocha netvoří rovinu, je zakřivená (tvoří oblouk) kolem snímkované anatomie.</t>
  </si>
  <si>
    <t>Přímá (= ANO) / Nepřímá (= NE)</t>
  </si>
  <si>
    <t>Modernizace pracovišť Nemocnice Znojmo v návaznosti na urgentní příjem – vybavení RTG pracoviště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</si>
</sst>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Palatino Linotype"/>
      <family val="2"/>
    </font>
    <font>
      <b/>
      <sz val="16"/>
      <name val="Palatino Linotype"/>
      <family val="1"/>
    </font>
    <font>
      <b/>
      <sz val="10"/>
      <color theme="1"/>
      <name val="Palatino Linotype"/>
      <family val="2"/>
    </font>
    <font>
      <b/>
      <sz val="11"/>
      <color theme="1"/>
      <name val="Palatino Linotype"/>
      <family val="1"/>
    </font>
    <font>
      <b/>
      <sz val="16"/>
      <color theme="1"/>
      <name val="Palatino Linotype"/>
      <family val="1"/>
    </font>
    <font>
      <sz val="9"/>
      <color theme="1"/>
      <name val="Palatino Linotype"/>
      <family val="1"/>
    </font>
    <font>
      <sz val="11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10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2"/>
      <color theme="1"/>
      <name val="Palatino Linotype"/>
      <family val="1"/>
    </font>
    <font>
      <b/>
      <u/>
      <sz val="11"/>
      <color theme="1"/>
      <name val="Palatino Linotype"/>
      <family val="1"/>
      <charset val="238"/>
    </font>
    <font>
      <b/>
      <sz val="11"/>
      <color rgb="FFFF0000"/>
      <name val="Palatino Linotype"/>
      <family val="1"/>
    </font>
    <font>
      <sz val="1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3" xfId="0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indent="1"/>
    </xf>
    <xf numFmtId="4" fontId="7" fillId="2" borderId="11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4" xfId="0" applyNumberFormat="1" applyFont="1" applyFill="1" applyBorder="1" applyAlignment="1">
      <alignment horizontal="right" vertical="center"/>
    </xf>
    <xf numFmtId="4" fontId="7" fillId="2" borderId="16" xfId="0" applyNumberFormat="1" applyFont="1" applyFill="1" applyBorder="1" applyAlignment="1">
      <alignment horizontal="right" vertical="center"/>
    </xf>
    <xf numFmtId="9" fontId="8" fillId="0" borderId="17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9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9" fontId="3" fillId="0" borderId="0" xfId="0" applyNumberFormat="1" applyFont="1" applyAlignment="1">
      <alignment vertical="center"/>
    </xf>
    <xf numFmtId="0" fontId="0" fillId="0" borderId="40" xfId="0" applyBorder="1" applyAlignment="1">
      <alignment horizontal="left" vertical="center" indent="1"/>
    </xf>
    <xf numFmtId="0" fontId="5" fillId="0" borderId="4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9" fontId="7" fillId="0" borderId="19" xfId="0" applyNumberFormat="1" applyFont="1" applyBorder="1" applyAlignment="1">
      <alignment horizontal="center" vertical="center"/>
    </xf>
    <xf numFmtId="9" fontId="7" fillId="0" borderId="20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9" fontId="8" fillId="0" borderId="19" xfId="0" applyNumberFormat="1" applyFont="1" applyBorder="1" applyAlignment="1">
      <alignment horizontal="center" vertical="center"/>
    </xf>
    <xf numFmtId="9" fontId="8" fillId="0" borderId="21" xfId="0" applyNumberFormat="1" applyFont="1" applyBorder="1" applyAlignment="1">
      <alignment horizontal="center" vertical="center"/>
    </xf>
    <xf numFmtId="9" fontId="8" fillId="0" borderId="35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4" fontId="7" fillId="2" borderId="6" xfId="0" applyNumberFormat="1" applyFont="1" applyFill="1" applyBorder="1" applyAlignment="1">
      <alignment horizontal="right" vertical="center"/>
    </xf>
    <xf numFmtId="4" fontId="7" fillId="2" borderId="7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11" xfId="0" applyFont="1" applyBorder="1" applyAlignment="1">
      <alignment horizontal="left" vertical="center" inden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24" xfId="0" applyFont="1" applyBorder="1" applyAlignment="1">
      <alignment horizontal="center" vertical="center" textRotation="90"/>
    </xf>
    <xf numFmtId="0" fontId="2" fillId="0" borderId="25" xfId="0" applyFont="1" applyBorder="1" applyAlignment="1">
      <alignment horizontal="center" vertical="center" textRotation="90"/>
    </xf>
    <xf numFmtId="0" fontId="2" fillId="0" borderId="26" xfId="0" applyFont="1" applyBorder="1" applyAlignment="1">
      <alignment horizontal="center" vertical="center" textRotation="90"/>
    </xf>
    <xf numFmtId="0" fontId="2" fillId="0" borderId="27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2" borderId="29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33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4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3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3" fontId="3" fillId="3" borderId="5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indent="1"/>
    </xf>
    <xf numFmtId="4" fontId="14" fillId="3" borderId="32" xfId="0" applyNumberFormat="1" applyFont="1" applyFill="1" applyBorder="1" applyAlignment="1">
      <alignment horizontal="center" vertical="center"/>
    </xf>
    <xf numFmtId="4" fontId="14" fillId="3" borderId="33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indent="1"/>
    </xf>
    <xf numFmtId="4" fontId="14" fillId="3" borderId="11" xfId="0" applyNumberFormat="1" applyFont="1" applyFill="1" applyBorder="1" applyAlignment="1">
      <alignment horizontal="center" vertical="center"/>
    </xf>
    <xf numFmtId="4" fontId="14" fillId="3" borderId="1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zoomScaleNormal="100" workbookViewId="0">
      <selection activeCell="A3" sqref="A3:I3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7.59765625" style="11" customWidth="1"/>
    <col min="5" max="7" width="21.59765625" style="11" customWidth="1"/>
    <col min="8" max="16384" width="11.3984375" style="11"/>
  </cols>
  <sheetData>
    <row r="1" spans="1:9" ht="29" x14ac:dyDescent="0.2">
      <c r="A1" s="76" t="s">
        <v>12</v>
      </c>
      <c r="B1" s="76"/>
      <c r="C1" s="76"/>
      <c r="D1" s="76"/>
      <c r="E1" s="76"/>
      <c r="F1" s="76"/>
      <c r="G1" s="76"/>
      <c r="H1" s="76"/>
      <c r="I1" s="76"/>
    </row>
    <row r="2" spans="1:9" ht="6.75" customHeight="1" x14ac:dyDescent="0.2">
      <c r="A2" s="79"/>
      <c r="B2" s="79"/>
      <c r="C2" s="79"/>
      <c r="D2" s="79"/>
      <c r="E2" s="79"/>
      <c r="F2" s="79"/>
      <c r="G2" s="79"/>
      <c r="H2" s="69"/>
    </row>
    <row r="3" spans="1:9" ht="24" x14ac:dyDescent="0.2">
      <c r="A3" s="77" t="s">
        <v>46</v>
      </c>
      <c r="B3" s="77"/>
      <c r="C3" s="77"/>
      <c r="D3" s="77"/>
      <c r="E3" s="77"/>
      <c r="F3" s="77"/>
      <c r="G3" s="77"/>
      <c r="H3" s="77"/>
      <c r="I3" s="77"/>
    </row>
    <row r="4" spans="1:9" ht="20.25" customHeight="1" x14ac:dyDescent="0.2">
      <c r="A4" s="10"/>
      <c r="B4" s="10"/>
      <c r="C4" s="10"/>
      <c r="D4" s="10"/>
      <c r="E4" s="10"/>
      <c r="F4" s="10"/>
      <c r="G4" s="69"/>
    </row>
    <row r="5" spans="1:9" ht="19.25" customHeight="1" x14ac:dyDescent="0.2">
      <c r="A5" s="78" t="s">
        <v>38</v>
      </c>
      <c r="B5" s="78"/>
      <c r="C5" s="78"/>
      <c r="D5" s="78"/>
      <c r="E5" s="78"/>
      <c r="F5" s="78"/>
      <c r="G5" s="78"/>
      <c r="H5" s="78"/>
      <c r="I5" s="78"/>
    </row>
    <row r="6" spans="1:9" ht="9.75" customHeight="1" x14ac:dyDescent="0.2">
      <c r="A6" s="10"/>
      <c r="B6" s="10"/>
      <c r="C6" s="10"/>
      <c r="D6" s="10"/>
      <c r="E6" s="10"/>
      <c r="F6" s="10"/>
      <c r="G6" s="10"/>
    </row>
    <row r="7" spans="1:9" ht="18" thickBot="1" x14ac:dyDescent="0.25">
      <c r="A7" s="3" t="s">
        <v>4</v>
      </c>
    </row>
    <row r="8" spans="1:9" s="18" customFormat="1" ht="30" customHeight="1" x14ac:dyDescent="0.2">
      <c r="A8" s="80" t="s">
        <v>5</v>
      </c>
      <c r="B8" s="82"/>
      <c r="C8" s="82"/>
      <c r="D8" s="83"/>
      <c r="E8" s="86" t="s">
        <v>3</v>
      </c>
      <c r="F8" s="86"/>
      <c r="G8" s="87"/>
      <c r="H8" s="88" t="s">
        <v>22</v>
      </c>
    </row>
    <row r="9" spans="1:9" s="18" customFormat="1" ht="30" customHeight="1" thickBot="1" x14ac:dyDescent="0.25">
      <c r="A9" s="81"/>
      <c r="B9" s="84"/>
      <c r="C9" s="84"/>
      <c r="D9" s="85"/>
      <c r="E9" s="14" t="s">
        <v>0</v>
      </c>
      <c r="F9" s="13" t="s">
        <v>8</v>
      </c>
      <c r="G9" s="1" t="s">
        <v>1</v>
      </c>
      <c r="H9" s="89"/>
    </row>
    <row r="10" spans="1:9" ht="6" customHeight="1" thickBot="1" x14ac:dyDescent="0.25">
      <c r="A10" s="4"/>
      <c r="B10" s="18"/>
      <c r="C10" s="18"/>
      <c r="E10" s="7"/>
      <c r="F10" s="7"/>
      <c r="G10" s="7"/>
    </row>
    <row r="11" spans="1:9" s="3" customFormat="1" ht="23.25" customHeight="1" x14ac:dyDescent="0.2">
      <c r="A11" s="25" t="s">
        <v>26</v>
      </c>
      <c r="B11" s="70" t="s">
        <v>24</v>
      </c>
      <c r="C11" s="70"/>
      <c r="D11" s="70"/>
      <c r="E11" s="28"/>
      <c r="F11" s="28"/>
      <c r="G11" s="29"/>
    </row>
    <row r="12" spans="1:9" s="3" customFormat="1" ht="23.25" customHeight="1" thickBot="1" x14ac:dyDescent="0.25">
      <c r="A12" s="26" t="s">
        <v>27</v>
      </c>
      <c r="B12" s="27" t="s">
        <v>23</v>
      </c>
      <c r="C12" s="27"/>
      <c r="D12" s="27"/>
      <c r="E12" s="30"/>
      <c r="F12" s="30"/>
      <c r="G12" s="31"/>
    </row>
    <row r="13" spans="1:9" s="3" customFormat="1" ht="23.25" customHeight="1" thickBot="1" x14ac:dyDescent="0.25">
      <c r="A13" s="2">
        <v>1</v>
      </c>
      <c r="B13" s="75" t="s">
        <v>25</v>
      </c>
      <c r="C13" s="75"/>
      <c r="D13" s="75"/>
      <c r="E13" s="15"/>
      <c r="F13" s="16"/>
      <c r="G13" s="17"/>
      <c r="H13" s="32">
        <v>0.75</v>
      </c>
    </row>
    <row r="14" spans="1:9" x14ac:dyDescent="0.2">
      <c r="A14" s="4"/>
      <c r="B14" s="4"/>
      <c r="C14" s="4"/>
    </row>
    <row r="15" spans="1:9" ht="18" thickBot="1" x14ac:dyDescent="0.25">
      <c r="A15" s="12" t="s">
        <v>13</v>
      </c>
      <c r="B15" s="4"/>
      <c r="C15" s="4"/>
    </row>
    <row r="16" spans="1:9" s="4" customFormat="1" ht="33" customHeight="1" thickBot="1" x14ac:dyDescent="0.25">
      <c r="A16" s="33" t="s">
        <v>5</v>
      </c>
      <c r="B16" s="71" t="s">
        <v>14</v>
      </c>
      <c r="C16" s="71"/>
      <c r="D16" s="71"/>
      <c r="E16" s="34" t="s">
        <v>6</v>
      </c>
      <c r="F16" s="71" t="s">
        <v>7</v>
      </c>
      <c r="G16" s="72"/>
      <c r="H16" s="35" t="s">
        <v>22</v>
      </c>
      <c r="I16" s="35" t="s">
        <v>31</v>
      </c>
    </row>
    <row r="17" spans="1:9" s="4" customFormat="1" ht="20" customHeight="1" thickBot="1" x14ac:dyDescent="0.25">
      <c r="A17" s="102">
        <v>2</v>
      </c>
      <c r="B17" s="47" t="s">
        <v>30</v>
      </c>
      <c r="C17" s="37"/>
      <c r="D17" s="37"/>
      <c r="E17" s="20"/>
      <c r="F17" s="73"/>
      <c r="G17" s="74"/>
      <c r="H17" s="32">
        <v>0.25</v>
      </c>
      <c r="I17" s="52"/>
    </row>
    <row r="18" spans="1:9" s="4" customFormat="1" ht="20" customHeight="1" x14ac:dyDescent="0.2">
      <c r="A18" s="103"/>
      <c r="B18" s="48">
        <v>1</v>
      </c>
      <c r="C18" s="107" t="s">
        <v>32</v>
      </c>
      <c r="D18" s="108"/>
      <c r="E18" s="36" t="s">
        <v>20</v>
      </c>
      <c r="F18" s="94"/>
      <c r="G18" s="95"/>
      <c r="H18" s="53"/>
      <c r="I18" s="54">
        <v>0.32</v>
      </c>
    </row>
    <row r="19" spans="1:9" s="4" customFormat="1" ht="36.75" customHeight="1" x14ac:dyDescent="0.2">
      <c r="A19" s="103"/>
      <c r="B19" s="48">
        <v>2</v>
      </c>
      <c r="C19" s="105" t="s">
        <v>43</v>
      </c>
      <c r="D19" s="106"/>
      <c r="E19" s="68" t="s">
        <v>45</v>
      </c>
      <c r="F19" s="94"/>
      <c r="G19" s="95"/>
      <c r="H19" s="53"/>
      <c r="I19" s="55">
        <v>0.32</v>
      </c>
    </row>
    <row r="20" spans="1:9" s="4" customFormat="1" ht="20" customHeight="1" x14ac:dyDescent="0.2">
      <c r="A20" s="103"/>
      <c r="B20" s="48">
        <v>3</v>
      </c>
      <c r="C20" s="107" t="s">
        <v>33</v>
      </c>
      <c r="D20" s="108"/>
      <c r="E20" s="36" t="s">
        <v>34</v>
      </c>
      <c r="F20" s="94"/>
      <c r="G20" s="95"/>
      <c r="H20" s="53"/>
      <c r="I20" s="55">
        <v>0.12</v>
      </c>
    </row>
    <row r="21" spans="1:9" s="4" customFormat="1" ht="96.75" customHeight="1" thickBot="1" x14ac:dyDescent="0.25">
      <c r="A21" s="104"/>
      <c r="B21" s="50">
        <v>4</v>
      </c>
      <c r="C21" s="100" t="s">
        <v>44</v>
      </c>
      <c r="D21" s="101"/>
      <c r="E21" s="51" t="s">
        <v>20</v>
      </c>
      <c r="F21" s="96"/>
      <c r="G21" s="97"/>
      <c r="H21" s="56"/>
      <c r="I21" s="57">
        <v>0.24</v>
      </c>
    </row>
    <row r="22" spans="1:9" x14ac:dyDescent="0.2">
      <c r="A22" s="4"/>
      <c r="B22" s="4"/>
      <c r="C22" s="4"/>
      <c r="H22" s="46">
        <f>SUM(H13:H21)</f>
        <v>1</v>
      </c>
      <c r="I22" s="46">
        <f>SUM(I18:I21)</f>
        <v>1</v>
      </c>
    </row>
    <row r="23" spans="1:9" ht="10.5" customHeight="1" x14ac:dyDescent="0.2">
      <c r="A23" s="6"/>
      <c r="B23" s="98" t="s">
        <v>9</v>
      </c>
      <c r="C23" s="99"/>
      <c r="D23" s="99"/>
    </row>
    <row r="24" spans="1:9" ht="10.5" customHeight="1" x14ac:dyDescent="0.2">
      <c r="A24" s="8"/>
      <c r="B24" s="98"/>
      <c r="C24" s="99"/>
      <c r="D24" s="99"/>
    </row>
    <row r="25" spans="1:9" x14ac:dyDescent="0.2">
      <c r="A25" s="9"/>
      <c r="B25" s="5"/>
      <c r="C25" s="5"/>
      <c r="D25" s="5"/>
    </row>
    <row r="26" spans="1:9" x14ac:dyDescent="0.2">
      <c r="A26" s="8"/>
      <c r="B26" s="5" t="s">
        <v>10</v>
      </c>
      <c r="C26" s="5"/>
      <c r="D26" s="5"/>
    </row>
    <row r="29" spans="1:9" x14ac:dyDescent="0.2">
      <c r="A29" s="91" t="s">
        <v>2</v>
      </c>
      <c r="B29" s="92"/>
      <c r="C29" s="92"/>
      <c r="D29" s="93"/>
    </row>
    <row r="31" spans="1:9" x14ac:dyDescent="0.2">
      <c r="E31" s="90" t="s">
        <v>19</v>
      </c>
      <c r="F31" s="90"/>
      <c r="G31" s="90"/>
    </row>
    <row r="33" spans="1:1" x14ac:dyDescent="0.2">
      <c r="A33" s="38" t="s">
        <v>35</v>
      </c>
    </row>
  </sheetData>
  <mergeCells count="25">
    <mergeCell ref="E31:G31"/>
    <mergeCell ref="A29:D29"/>
    <mergeCell ref="F18:G18"/>
    <mergeCell ref="F19:G19"/>
    <mergeCell ref="F20:G20"/>
    <mergeCell ref="F21:G21"/>
    <mergeCell ref="B23:D24"/>
    <mergeCell ref="C21:D21"/>
    <mergeCell ref="A17:A21"/>
    <mergeCell ref="C19:D19"/>
    <mergeCell ref="C18:D18"/>
    <mergeCell ref="C20:D20"/>
    <mergeCell ref="A1:I1"/>
    <mergeCell ref="A3:I3"/>
    <mergeCell ref="A5:I5"/>
    <mergeCell ref="A2:G2"/>
    <mergeCell ref="A8:A9"/>
    <mergeCell ref="B8:D9"/>
    <mergeCell ref="E8:G8"/>
    <mergeCell ref="H8:H9"/>
    <mergeCell ref="B11:D11"/>
    <mergeCell ref="B16:D16"/>
    <mergeCell ref="F16:G16"/>
    <mergeCell ref="F17:G17"/>
    <mergeCell ref="B13:D13"/>
  </mergeCells>
  <printOptions horizontalCentered="1"/>
  <pageMargins left="0.7" right="0.7" top="0.78740157499999996" bottom="0.78740157499999996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"/>
  <sheetViews>
    <sheetView workbookViewId="0">
      <selection activeCell="G22" sqref="G22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6.3984375" style="11" customWidth="1"/>
    <col min="5" max="7" width="21.59765625" style="11" customWidth="1"/>
    <col min="8" max="8" width="16" style="11" customWidth="1"/>
    <col min="9" max="16384" width="11.3984375" style="11"/>
  </cols>
  <sheetData>
    <row r="1" spans="1:11" ht="29" x14ac:dyDescent="0.2">
      <c r="A1" s="76" t="s">
        <v>12</v>
      </c>
      <c r="B1" s="76"/>
      <c r="C1" s="76"/>
      <c r="D1" s="76"/>
      <c r="E1" s="76"/>
      <c r="F1" s="76"/>
      <c r="G1" s="76"/>
      <c r="H1" s="76"/>
      <c r="I1" s="40"/>
    </row>
    <row r="2" spans="1:11" ht="9.75" customHeight="1" x14ac:dyDescent="0.2">
      <c r="A2" s="79"/>
      <c r="B2" s="79"/>
      <c r="C2" s="79"/>
      <c r="D2" s="79"/>
      <c r="E2" s="79"/>
      <c r="F2" s="79"/>
      <c r="G2" s="79"/>
    </row>
    <row r="3" spans="1:11" ht="24" x14ac:dyDescent="0.2">
      <c r="A3" s="77" t="s">
        <v>46</v>
      </c>
      <c r="B3" s="77"/>
      <c r="C3" s="77"/>
      <c r="D3" s="77"/>
      <c r="E3" s="77"/>
      <c r="F3" s="77"/>
      <c r="G3" s="77"/>
      <c r="H3" s="77"/>
      <c r="I3" s="41"/>
    </row>
    <row r="4" spans="1:11" ht="9.75" customHeight="1" x14ac:dyDescent="0.2">
      <c r="A4" s="10"/>
      <c r="B4" s="10"/>
      <c r="C4" s="10"/>
      <c r="D4" s="10"/>
      <c r="E4" s="10"/>
      <c r="F4" s="10"/>
      <c r="G4" s="10"/>
    </row>
    <row r="5" spans="1:11" ht="19.25" customHeight="1" x14ac:dyDescent="0.2">
      <c r="A5" s="78" t="s">
        <v>39</v>
      </c>
      <c r="B5" s="78"/>
      <c r="C5" s="78"/>
      <c r="D5" s="78"/>
      <c r="E5" s="78"/>
      <c r="F5" s="78"/>
      <c r="G5" s="78"/>
      <c r="H5" s="78"/>
      <c r="I5" s="42"/>
    </row>
    <row r="6" spans="1:11" ht="9.75" customHeight="1" x14ac:dyDescent="0.2">
      <c r="A6" s="10"/>
      <c r="B6" s="10"/>
      <c r="C6" s="10"/>
      <c r="D6" s="10"/>
      <c r="E6" s="10"/>
      <c r="F6" s="10"/>
      <c r="G6" s="10"/>
    </row>
    <row r="7" spans="1:11" ht="18" thickBot="1" x14ac:dyDescent="0.25">
      <c r="A7" s="3" t="s">
        <v>4</v>
      </c>
    </row>
    <row r="8" spans="1:11" s="18" customFormat="1" ht="30" customHeight="1" x14ac:dyDescent="0.2">
      <c r="A8" s="80" t="s">
        <v>5</v>
      </c>
      <c r="B8" s="82"/>
      <c r="C8" s="82"/>
      <c r="D8" s="83"/>
      <c r="E8" s="86" t="s">
        <v>3</v>
      </c>
      <c r="F8" s="86"/>
      <c r="G8" s="87"/>
      <c r="H8" s="88" t="s">
        <v>22</v>
      </c>
    </row>
    <row r="9" spans="1:11" s="18" customFormat="1" ht="30" customHeight="1" thickBot="1" x14ac:dyDescent="0.25">
      <c r="A9" s="81"/>
      <c r="B9" s="84"/>
      <c r="C9" s="84"/>
      <c r="D9" s="85"/>
      <c r="E9" s="14" t="s">
        <v>0</v>
      </c>
      <c r="F9" s="13" t="s">
        <v>8</v>
      </c>
      <c r="G9" s="1" t="s">
        <v>1</v>
      </c>
      <c r="H9" s="89"/>
    </row>
    <row r="10" spans="1:11" ht="6" customHeight="1" thickBot="1" x14ac:dyDescent="0.25">
      <c r="A10" s="4"/>
      <c r="B10" s="18"/>
      <c r="C10" s="18"/>
      <c r="E10" s="7"/>
      <c r="F10" s="7"/>
      <c r="G10" s="7"/>
    </row>
    <row r="11" spans="1:11" s="3" customFormat="1" ht="23.25" customHeight="1" thickBot="1" x14ac:dyDescent="0.25">
      <c r="A11" s="25"/>
      <c r="B11" s="70" t="s">
        <v>36</v>
      </c>
      <c r="C11" s="70"/>
      <c r="D11" s="70"/>
      <c r="E11" s="28"/>
      <c r="F11" s="28"/>
      <c r="G11" s="29"/>
    </row>
    <row r="12" spans="1:11" s="3" customFormat="1" ht="23.25" customHeight="1" thickBot="1" x14ac:dyDescent="0.25">
      <c r="A12" s="2">
        <v>1</v>
      </c>
      <c r="B12" s="75" t="s">
        <v>40</v>
      </c>
      <c r="C12" s="75"/>
      <c r="D12" s="75"/>
      <c r="E12" s="15"/>
      <c r="F12" s="16"/>
      <c r="G12" s="17"/>
      <c r="H12" s="32">
        <v>0.85</v>
      </c>
      <c r="K12" s="49"/>
    </row>
    <row r="13" spans="1:11" x14ac:dyDescent="0.2">
      <c r="A13" s="4"/>
      <c r="B13" s="4"/>
      <c r="C13" s="4"/>
      <c r="H13" s="58"/>
    </row>
    <row r="14" spans="1:11" ht="18" thickBot="1" x14ac:dyDescent="0.25">
      <c r="A14" s="12" t="s">
        <v>28</v>
      </c>
      <c r="B14" s="4"/>
      <c r="C14" s="4"/>
      <c r="H14" s="58"/>
    </row>
    <row r="15" spans="1:11" s="4" customFormat="1" ht="31.25" customHeight="1" thickBot="1" x14ac:dyDescent="0.25">
      <c r="A15" s="33" t="s">
        <v>5</v>
      </c>
      <c r="B15" s="71" t="s">
        <v>29</v>
      </c>
      <c r="C15" s="71"/>
      <c r="D15" s="71"/>
      <c r="E15" s="34" t="s">
        <v>6</v>
      </c>
      <c r="F15" s="71" t="s">
        <v>7</v>
      </c>
      <c r="G15" s="72"/>
      <c r="H15" s="35" t="s">
        <v>22</v>
      </c>
    </row>
    <row r="16" spans="1:11" ht="20" customHeight="1" x14ac:dyDescent="0.2">
      <c r="A16" s="19">
        <v>2</v>
      </c>
      <c r="B16" s="115" t="s">
        <v>15</v>
      </c>
      <c r="C16" s="115"/>
      <c r="D16" s="115"/>
      <c r="E16" s="20" t="s">
        <v>11</v>
      </c>
      <c r="F16" s="116"/>
      <c r="G16" s="117"/>
      <c r="H16" s="59">
        <v>7.0000000000000007E-2</v>
      </c>
      <c r="J16" s="39"/>
      <c r="K16" s="39"/>
    </row>
    <row r="17" spans="1:10" ht="20" customHeight="1" x14ac:dyDescent="0.2">
      <c r="A17" s="23">
        <v>3</v>
      </c>
      <c r="B17" s="112" t="s">
        <v>16</v>
      </c>
      <c r="C17" s="112"/>
      <c r="D17" s="112"/>
      <c r="E17" s="21" t="s">
        <v>17</v>
      </c>
      <c r="F17" s="113"/>
      <c r="G17" s="114"/>
      <c r="H17" s="61">
        <v>0.05</v>
      </c>
      <c r="J17" s="39"/>
    </row>
    <row r="18" spans="1:10" ht="20" customHeight="1" thickBot="1" x14ac:dyDescent="0.25">
      <c r="A18" s="24">
        <v>4</v>
      </c>
      <c r="B18" s="109" t="s">
        <v>21</v>
      </c>
      <c r="C18" s="109"/>
      <c r="D18" s="109"/>
      <c r="E18" s="22" t="s">
        <v>18</v>
      </c>
      <c r="F18" s="110"/>
      <c r="G18" s="111"/>
      <c r="H18" s="60">
        <v>0.03</v>
      </c>
      <c r="J18" s="39"/>
    </row>
    <row r="19" spans="1:10" ht="20" customHeight="1" x14ac:dyDescent="0.2">
      <c r="A19" s="4"/>
      <c r="B19" s="5"/>
      <c r="C19" s="5"/>
      <c r="D19" s="5"/>
      <c r="E19" s="43"/>
      <c r="F19" s="44"/>
      <c r="G19" s="44"/>
      <c r="H19" s="45">
        <f>SUM(H12:H18)</f>
        <v>1</v>
      </c>
    </row>
    <row r="20" spans="1:10" ht="10.5" customHeight="1" x14ac:dyDescent="0.2">
      <c r="A20" s="6"/>
      <c r="B20" s="98" t="s">
        <v>9</v>
      </c>
      <c r="C20" s="99"/>
      <c r="D20" s="99"/>
      <c r="H20" s="39"/>
    </row>
    <row r="21" spans="1:10" ht="10.5" customHeight="1" x14ac:dyDescent="0.2">
      <c r="A21" s="8"/>
      <c r="B21" s="98"/>
      <c r="C21" s="99"/>
      <c r="D21" s="99"/>
    </row>
    <row r="22" spans="1:10" x14ac:dyDescent="0.2">
      <c r="A22" s="9"/>
      <c r="B22" s="5"/>
      <c r="C22" s="5"/>
      <c r="D22" s="5"/>
    </row>
    <row r="23" spans="1:10" x14ac:dyDescent="0.2">
      <c r="A23" s="8"/>
      <c r="B23" s="5" t="s">
        <v>10</v>
      </c>
      <c r="C23" s="5"/>
      <c r="D23" s="5"/>
    </row>
    <row r="26" spans="1:10" x14ac:dyDescent="0.2">
      <c r="A26" s="91" t="s">
        <v>2</v>
      </c>
      <c r="B26" s="92"/>
      <c r="C26" s="92"/>
      <c r="D26" s="93"/>
    </row>
    <row r="28" spans="1:10" x14ac:dyDescent="0.2">
      <c r="E28" s="90" t="s">
        <v>19</v>
      </c>
      <c r="F28" s="90"/>
      <c r="G28" s="90"/>
    </row>
  </sheetData>
  <mergeCells count="21">
    <mergeCell ref="B17:D17"/>
    <mergeCell ref="B8:D9"/>
    <mergeCell ref="E8:G8"/>
    <mergeCell ref="B11:D11"/>
    <mergeCell ref="B15:D15"/>
    <mergeCell ref="F17:G17"/>
    <mergeCell ref="F15:G15"/>
    <mergeCell ref="B16:D16"/>
    <mergeCell ref="F16:G16"/>
    <mergeCell ref="A26:D26"/>
    <mergeCell ref="E28:G28"/>
    <mergeCell ref="B18:D18"/>
    <mergeCell ref="F18:G18"/>
    <mergeCell ref="B20:D21"/>
    <mergeCell ref="A1:H1"/>
    <mergeCell ref="A3:H3"/>
    <mergeCell ref="A5:H5"/>
    <mergeCell ref="H8:H9"/>
    <mergeCell ref="B12:D12"/>
    <mergeCell ref="A2:G2"/>
    <mergeCell ref="A8:A9"/>
  </mergeCells>
  <printOptions horizontalCentered="1"/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8"/>
  <sheetViews>
    <sheetView tabSelected="1" workbookViewId="0">
      <selection activeCell="K11" sqref="K11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6.3984375" style="11" customWidth="1"/>
    <col min="5" max="7" width="21.59765625" style="11" customWidth="1"/>
    <col min="8" max="8" width="17.3984375" style="11" customWidth="1"/>
    <col min="9" max="16384" width="11.3984375" style="11"/>
  </cols>
  <sheetData>
    <row r="1" spans="1:11" ht="29" x14ac:dyDescent="0.2">
      <c r="A1" s="76" t="s">
        <v>12</v>
      </c>
      <c r="B1" s="76"/>
      <c r="C1" s="76"/>
      <c r="D1" s="76"/>
      <c r="E1" s="76"/>
      <c r="F1" s="76"/>
      <c r="G1" s="76"/>
      <c r="H1" s="76"/>
      <c r="I1" s="40"/>
    </row>
    <row r="2" spans="1:11" ht="9.75" customHeight="1" x14ac:dyDescent="0.2">
      <c r="A2" s="79"/>
      <c r="B2" s="79"/>
      <c r="C2" s="79"/>
      <c r="D2" s="79"/>
      <c r="E2" s="79"/>
      <c r="F2" s="79"/>
      <c r="G2" s="79"/>
    </row>
    <row r="3" spans="1:11" ht="24" x14ac:dyDescent="0.2">
      <c r="A3" s="77" t="s">
        <v>46</v>
      </c>
      <c r="B3" s="77"/>
      <c r="C3" s="77"/>
      <c r="D3" s="77"/>
      <c r="E3" s="77"/>
      <c r="F3" s="77"/>
      <c r="G3" s="77"/>
      <c r="H3" s="77"/>
      <c r="I3" s="41"/>
    </row>
    <row r="4" spans="1:11" ht="9.75" customHeight="1" x14ac:dyDescent="0.2">
      <c r="A4" s="10"/>
      <c r="B4" s="10"/>
      <c r="C4" s="10"/>
      <c r="D4" s="10"/>
      <c r="E4" s="10"/>
      <c r="F4" s="10"/>
      <c r="G4" s="10"/>
    </row>
    <row r="5" spans="1:11" ht="19.25" customHeight="1" x14ac:dyDescent="0.2">
      <c r="A5" s="78" t="s">
        <v>41</v>
      </c>
      <c r="B5" s="78"/>
      <c r="C5" s="78"/>
      <c r="D5" s="78"/>
      <c r="E5" s="78"/>
      <c r="F5" s="78"/>
      <c r="G5" s="78"/>
      <c r="H5" s="78"/>
      <c r="I5" s="42"/>
    </row>
    <row r="6" spans="1:11" ht="9.75" customHeight="1" x14ac:dyDescent="0.2">
      <c r="A6" s="10"/>
      <c r="B6" s="10"/>
      <c r="C6" s="10"/>
      <c r="D6" s="10"/>
      <c r="E6" s="10"/>
      <c r="F6" s="10"/>
      <c r="G6" s="10"/>
    </row>
    <row r="7" spans="1:11" ht="18" thickBot="1" x14ac:dyDescent="0.25">
      <c r="A7" s="3" t="s">
        <v>4</v>
      </c>
    </row>
    <row r="8" spans="1:11" s="18" customFormat="1" ht="30" customHeight="1" x14ac:dyDescent="0.2">
      <c r="A8" s="80" t="s">
        <v>5</v>
      </c>
      <c r="B8" s="82"/>
      <c r="C8" s="82"/>
      <c r="D8" s="83"/>
      <c r="E8" s="86" t="s">
        <v>3</v>
      </c>
      <c r="F8" s="86"/>
      <c r="G8" s="87"/>
      <c r="H8" s="88" t="s">
        <v>22</v>
      </c>
    </row>
    <row r="9" spans="1:11" s="18" customFormat="1" ht="30" customHeight="1" thickBot="1" x14ac:dyDescent="0.25">
      <c r="A9" s="81"/>
      <c r="B9" s="84"/>
      <c r="C9" s="84"/>
      <c r="D9" s="85"/>
      <c r="E9" s="14" t="s">
        <v>0</v>
      </c>
      <c r="F9" s="13" t="s">
        <v>8</v>
      </c>
      <c r="G9" s="1" t="s">
        <v>1</v>
      </c>
      <c r="H9" s="89"/>
    </row>
    <row r="10" spans="1:11" ht="6" customHeight="1" thickBot="1" x14ac:dyDescent="0.25">
      <c r="A10" s="4"/>
      <c r="B10" s="18"/>
      <c r="C10" s="18"/>
      <c r="E10" s="7"/>
      <c r="F10" s="7"/>
      <c r="G10" s="7"/>
    </row>
    <row r="11" spans="1:11" s="3" customFormat="1" ht="23.25" customHeight="1" thickBot="1" x14ac:dyDescent="0.25">
      <c r="A11" s="63"/>
      <c r="B11" s="64" t="s">
        <v>37</v>
      </c>
      <c r="C11" s="65"/>
      <c r="D11" s="65"/>
      <c r="E11" s="66"/>
      <c r="F11" s="66"/>
      <c r="G11" s="67"/>
      <c r="J11" s="62"/>
    </row>
    <row r="12" spans="1:11" s="3" customFormat="1" ht="23.25" customHeight="1" thickBot="1" x14ac:dyDescent="0.25">
      <c r="A12" s="2">
        <v>1</v>
      </c>
      <c r="B12" s="75" t="s">
        <v>42</v>
      </c>
      <c r="C12" s="75"/>
      <c r="D12" s="75"/>
      <c r="E12" s="15"/>
      <c r="F12" s="16"/>
      <c r="G12" s="17"/>
      <c r="H12" s="32">
        <v>0.85</v>
      </c>
      <c r="K12" s="49"/>
    </row>
    <row r="13" spans="1:11" x14ac:dyDescent="0.2">
      <c r="A13" s="4"/>
      <c r="B13" s="4"/>
      <c r="C13" s="4"/>
      <c r="H13" s="58"/>
    </row>
    <row r="14" spans="1:11" ht="18" thickBot="1" x14ac:dyDescent="0.25">
      <c r="A14" s="12" t="s">
        <v>28</v>
      </c>
      <c r="B14" s="4"/>
      <c r="C14" s="4"/>
      <c r="H14" s="58"/>
    </row>
    <row r="15" spans="1:11" s="4" customFormat="1" ht="31.25" customHeight="1" thickBot="1" x14ac:dyDescent="0.25">
      <c r="A15" s="33" t="s">
        <v>5</v>
      </c>
      <c r="B15" s="71" t="s">
        <v>29</v>
      </c>
      <c r="C15" s="71"/>
      <c r="D15" s="71"/>
      <c r="E15" s="34" t="s">
        <v>6</v>
      </c>
      <c r="F15" s="71" t="s">
        <v>7</v>
      </c>
      <c r="G15" s="72"/>
      <c r="H15" s="35" t="s">
        <v>22</v>
      </c>
    </row>
    <row r="16" spans="1:11" ht="20" customHeight="1" x14ac:dyDescent="0.2">
      <c r="A16" s="19">
        <v>2</v>
      </c>
      <c r="B16" s="115" t="s">
        <v>15</v>
      </c>
      <c r="C16" s="115"/>
      <c r="D16" s="115"/>
      <c r="E16" s="20" t="s">
        <v>11</v>
      </c>
      <c r="F16" s="116"/>
      <c r="G16" s="117"/>
      <c r="H16" s="59">
        <v>7.0000000000000007E-2</v>
      </c>
      <c r="J16" s="39"/>
      <c r="K16" s="39"/>
    </row>
    <row r="17" spans="1:10" ht="20" customHeight="1" x14ac:dyDescent="0.2">
      <c r="A17" s="23">
        <v>3</v>
      </c>
      <c r="B17" s="112" t="s">
        <v>16</v>
      </c>
      <c r="C17" s="112"/>
      <c r="D17" s="112"/>
      <c r="E17" s="21" t="s">
        <v>17</v>
      </c>
      <c r="F17" s="113"/>
      <c r="G17" s="114"/>
      <c r="H17" s="61">
        <v>0.05</v>
      </c>
      <c r="J17" s="39"/>
    </row>
    <row r="18" spans="1:10" ht="20" customHeight="1" thickBot="1" x14ac:dyDescent="0.25">
      <c r="A18" s="24">
        <v>4</v>
      </c>
      <c r="B18" s="109" t="s">
        <v>21</v>
      </c>
      <c r="C18" s="109"/>
      <c r="D18" s="109"/>
      <c r="E18" s="22" t="s">
        <v>18</v>
      </c>
      <c r="F18" s="110"/>
      <c r="G18" s="111"/>
      <c r="H18" s="60">
        <v>0.03</v>
      </c>
      <c r="J18" s="39"/>
    </row>
    <row r="19" spans="1:10" ht="20" customHeight="1" x14ac:dyDescent="0.2">
      <c r="A19" s="4"/>
      <c r="B19" s="5"/>
      <c r="C19" s="5"/>
      <c r="D19" s="5"/>
      <c r="E19" s="43"/>
      <c r="F19" s="44"/>
      <c r="G19" s="44"/>
      <c r="H19" s="45">
        <f>SUM(H12:H18)</f>
        <v>1</v>
      </c>
    </row>
    <row r="20" spans="1:10" ht="10.5" customHeight="1" x14ac:dyDescent="0.2">
      <c r="A20" s="6"/>
      <c r="B20" s="98" t="s">
        <v>9</v>
      </c>
      <c r="C20" s="99"/>
      <c r="D20" s="99"/>
      <c r="H20" s="39"/>
    </row>
    <row r="21" spans="1:10" ht="10.5" customHeight="1" x14ac:dyDescent="0.2">
      <c r="A21" s="8"/>
      <c r="B21" s="98"/>
      <c r="C21" s="99"/>
      <c r="D21" s="99"/>
    </row>
    <row r="22" spans="1:10" x14ac:dyDescent="0.2">
      <c r="A22" s="9"/>
      <c r="B22" s="5"/>
      <c r="C22" s="5"/>
      <c r="D22" s="5"/>
    </row>
    <row r="23" spans="1:10" x14ac:dyDescent="0.2">
      <c r="A23" s="8"/>
      <c r="B23" s="5" t="s">
        <v>10</v>
      </c>
      <c r="C23" s="5"/>
      <c r="D23" s="5"/>
    </row>
    <row r="26" spans="1:10" x14ac:dyDescent="0.2">
      <c r="A26" s="91" t="s">
        <v>2</v>
      </c>
      <c r="B26" s="92"/>
      <c r="C26" s="92"/>
      <c r="D26" s="93"/>
    </row>
    <row r="28" spans="1:10" x14ac:dyDescent="0.2">
      <c r="E28" s="90" t="s">
        <v>19</v>
      </c>
      <c r="F28" s="90"/>
      <c r="G28" s="90"/>
    </row>
  </sheetData>
  <mergeCells count="20">
    <mergeCell ref="A1:H1"/>
    <mergeCell ref="A2:G2"/>
    <mergeCell ref="A3:H3"/>
    <mergeCell ref="A5:H5"/>
    <mergeCell ref="A8:A9"/>
    <mergeCell ref="B8:D9"/>
    <mergeCell ref="E8:G8"/>
    <mergeCell ref="H8:H9"/>
    <mergeCell ref="B12:D12"/>
    <mergeCell ref="B15:D15"/>
    <mergeCell ref="F15:G15"/>
    <mergeCell ref="B16:D16"/>
    <mergeCell ref="F16:G16"/>
    <mergeCell ref="E28:G28"/>
    <mergeCell ref="B17:D17"/>
    <mergeCell ref="F17:G17"/>
    <mergeCell ref="B18:D18"/>
    <mergeCell ref="F18:G18"/>
    <mergeCell ref="B20:D21"/>
    <mergeCell ref="A26:D26"/>
  </mergeCells>
  <printOptions horizontalCentered="1"/>
  <pageMargins left="0.7" right="0.7" top="0.78740157499999996" bottom="0.78740157499999996" header="0.3" footer="0.3"/>
  <pageSetup paperSize="9" scale="93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2" ma:contentTypeDescription="Vytvoří nový dokument" ma:contentTypeScope="" ma:versionID="44b467af2127a8217137a553990e3544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6907e5e7c56865826f8d9f84a14d7460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56390E-3377-486F-94CC-011D1D3312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B97B06-18ED-42F9-9367-178073A48847}">
  <ds:schemaRefs>
    <ds:schemaRef ds:uri="http://schemas.microsoft.com/office/2006/metadata/properties"/>
    <ds:schemaRef ds:uri="ade03ab2-4a99-4d88-a12a-99ee79d9a2f8"/>
    <ds:schemaRef ds:uri="http://purl.org/dc/terms/"/>
    <ds:schemaRef ds:uri="http://schemas.openxmlformats.org/package/2006/metadata/core-properties"/>
    <ds:schemaRef ds:uri="http://purl.org/dc/dcmitype/"/>
    <ds:schemaRef ds:uri="2cb8ece6-5c93-4294-9610-25923d167244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7721014-F021-4E96-A2D0-EC32BB3D05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</vt:lpstr>
      <vt:lpstr>část 2</vt:lpstr>
      <vt:lpstr>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Jiří Kudělka</cp:lastModifiedBy>
  <cp:lastPrinted>2023-03-01T11:18:46Z</cp:lastPrinted>
  <dcterms:created xsi:type="dcterms:W3CDTF">2010-09-15T04:21:42Z</dcterms:created>
  <dcterms:modified xsi:type="dcterms:W3CDTF">2023-03-01T11:18:50Z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